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BAS" sheetId="3" r:id="rId1"/>
  </sheets>
  <calcPr calcId="162913" calcMode="manual"/>
</workbook>
</file>

<file path=xl/calcChain.xml><?xml version="1.0" encoding="utf-8"?>
<calcChain xmlns="http://schemas.openxmlformats.org/spreadsheetml/2006/main">
  <c r="R40" i="3" l="1"/>
  <c r="Q40" i="3"/>
  <c r="P40" i="3"/>
  <c r="O40" i="3"/>
  <c r="N40" i="3"/>
  <c r="M40" i="3"/>
  <c r="L40" i="3"/>
  <c r="K40" i="3"/>
  <c r="J40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<sst xmlns="http://schemas.openxmlformats.org/spreadsheetml/2006/main" count="303" uniqueCount="143">
  <si>
    <t>peste 45 de ani</t>
  </si>
  <si>
    <t>Nr. crt.</t>
  </si>
  <si>
    <t>Denumire angajator</t>
  </si>
  <si>
    <t>Localitate angajator</t>
  </si>
  <si>
    <t>Judeţ angajator</t>
  </si>
  <si>
    <t>Data înregistrare cerere</t>
  </si>
  <si>
    <t>16-24 ani</t>
  </si>
  <si>
    <t>25-44 ani</t>
  </si>
  <si>
    <t>Nr. Total persoane incadrate, din care:</t>
  </si>
  <si>
    <t>AJOFM/  AMOFM</t>
  </si>
  <si>
    <t>Sursa de finantare</t>
  </si>
  <si>
    <t>Data înregistrare convenţie (solutionare cerere)</t>
  </si>
  <si>
    <t>Suma solicitata</t>
  </si>
  <si>
    <t>Baza legală (art. Legea nr. 76/2002)</t>
  </si>
  <si>
    <t>Someri neindemnizati, din care:</t>
  </si>
  <si>
    <t>Nr persoane carora le-au incetat raporturile de munca in prima luna dupa finalizarea subventiei</t>
  </si>
  <si>
    <t>CUI angajator</t>
  </si>
  <si>
    <t>BUZAU</t>
  </si>
  <si>
    <t>IRIS PHARM</t>
  </si>
  <si>
    <t>RM.SARAT</t>
  </si>
  <si>
    <t>COSTESTI</t>
  </si>
  <si>
    <t>BLAJANI</t>
  </si>
  <si>
    <t>ART 85</t>
  </si>
  <si>
    <t>ART 80</t>
  </si>
  <si>
    <t>LEX PROTECT</t>
  </si>
  <si>
    <t>MARACINENI</t>
  </si>
  <si>
    <t>VERNESTI</t>
  </si>
  <si>
    <t>TOTAL</t>
  </si>
  <si>
    <t>FSE</t>
  </si>
  <si>
    <t>GALBINASI</t>
  </si>
  <si>
    <t>CERNATESTI</t>
  </si>
  <si>
    <t>ELCAR GID</t>
  </si>
  <si>
    <t>VASILATOS</t>
  </si>
  <si>
    <t>DOCTOR BUN</t>
  </si>
  <si>
    <t>PRINT CART&amp;PACK</t>
  </si>
  <si>
    <t>IRIS MEDICAL CONSULT</t>
  </si>
  <si>
    <t>P.F.A. TOADER IONELIA</t>
  </si>
  <si>
    <t>FIZIOTERAPIA</t>
  </si>
  <si>
    <t>ACT MEDICAL OPTIM</t>
  </si>
  <si>
    <t>I.I.FURTUNA PETRE</t>
  </si>
  <si>
    <t>IMPACT EDITION LIMITED</t>
  </si>
  <si>
    <t>PFA RATESCU NINA</t>
  </si>
  <si>
    <t>CMA ANDCAT</t>
  </si>
  <si>
    <t>TERA GAMES ANDCAT</t>
  </si>
  <si>
    <t>AGRO FARM VET</t>
  </si>
  <si>
    <t>CAB. AV. TUDORANCEA</t>
  </si>
  <si>
    <t>NICAR</t>
  </si>
  <si>
    <t>1/01.04.2018</t>
  </si>
  <si>
    <t>2/01.04.2018</t>
  </si>
  <si>
    <t>3/01.04.2018</t>
  </si>
  <si>
    <t>4/01.04.2018</t>
  </si>
  <si>
    <t>5/01.04.2018</t>
  </si>
  <si>
    <t>6/01.04.2018</t>
  </si>
  <si>
    <t>7/01.04.2018</t>
  </si>
  <si>
    <t>8/01.04.2018</t>
  </si>
  <si>
    <t>9/01.04.2018</t>
  </si>
  <si>
    <t>10/01.04.2018</t>
  </si>
  <si>
    <t>11/01.04.2018</t>
  </si>
  <si>
    <t>12/01.04.2018</t>
  </si>
  <si>
    <t>13/01.04.2018</t>
  </si>
  <si>
    <t>14/01.04.2018</t>
  </si>
  <si>
    <t>15/01.04.2018</t>
  </si>
  <si>
    <t>16/01.04.2018</t>
  </si>
  <si>
    <t>17/01.04.2018</t>
  </si>
  <si>
    <t>MARINA &amp; URSU</t>
  </si>
  <si>
    <t>POENARU MARIN</t>
  </si>
  <si>
    <t>I.I. COJOCARU PAUL</t>
  </si>
  <si>
    <t>VIOSTAR COM</t>
  </si>
  <si>
    <t>18/01.05.2018</t>
  </si>
  <si>
    <t>19/01.05.2018</t>
  </si>
  <si>
    <t>20/01.05.2018</t>
  </si>
  <si>
    <t>21/21.05.2018</t>
  </si>
  <si>
    <t>PARSCOV</t>
  </si>
  <si>
    <t>BRADEANU</t>
  </si>
  <si>
    <t>ZARNESTI</t>
  </si>
  <si>
    <t>BAS</t>
  </si>
  <si>
    <t>FSE+BAS</t>
  </si>
  <si>
    <t>237/15.01.2018</t>
  </si>
  <si>
    <t>1740/26.02.2018</t>
  </si>
  <si>
    <t>1960/02.03.2018</t>
  </si>
  <si>
    <t>2138/07.03.2018</t>
  </si>
  <si>
    <t>2116/07.03.2018</t>
  </si>
  <si>
    <t>482/19.01.2018</t>
  </si>
  <si>
    <t>471/18.01.2018</t>
  </si>
  <si>
    <t>1315/14.02.2018</t>
  </si>
  <si>
    <t>1480/20.02.2018</t>
  </si>
  <si>
    <t>9516/27.09.2017</t>
  </si>
  <si>
    <t>8562/01.09.2017</t>
  </si>
  <si>
    <t>2631/22.03.2018</t>
  </si>
  <si>
    <t>3097/01.04.2018</t>
  </si>
  <si>
    <t>5290/01.05.2018</t>
  </si>
  <si>
    <t>4845/01.05.2018</t>
  </si>
  <si>
    <t>4396/01.04.2018</t>
  </si>
  <si>
    <t>2424/16.03.2018</t>
  </si>
  <si>
    <t>2723/28.03.2018</t>
  </si>
  <si>
    <t>Lista angajatorilor beneficiari de subventii in perioada  01.01.2018 - 31.05.2018 conform prevederilor legii 76/2002 privind sistemul asigurarilor pentru somaj si stimularea ocuparii fortei de munca</t>
  </si>
  <si>
    <t xml:space="preserve">MAGNUS GUARD </t>
  </si>
  <si>
    <t>357/16.01.2018</t>
  </si>
  <si>
    <t>1/01/04/2018</t>
  </si>
  <si>
    <t xml:space="preserve">FAL EXPERT CLEAN </t>
  </si>
  <si>
    <t>2270/13.03.2018</t>
  </si>
  <si>
    <t>2/01/04/2018</t>
  </si>
  <si>
    <t xml:space="preserve">MARALEX SHOES </t>
  </si>
  <si>
    <t>1307/14.02.2018</t>
  </si>
  <si>
    <t>3/01/04/2018</t>
  </si>
  <si>
    <t xml:space="preserve">RINO BABIES &amp; KIDS BOUTIQUE </t>
  </si>
  <si>
    <t>2111/07.03.2018</t>
  </si>
  <si>
    <t>4/01/04/2018</t>
  </si>
  <si>
    <t xml:space="preserve">AGRIPREST COM MADA </t>
  </si>
  <si>
    <t>COLTI</t>
  </si>
  <si>
    <t>1308/14.02.2018</t>
  </si>
  <si>
    <t>5/01/04/2018</t>
  </si>
  <si>
    <t xml:space="preserve">MOARA DRAGAICILOR </t>
  </si>
  <si>
    <t>1363/15.02.2018</t>
  </si>
  <si>
    <t>6/01/04/2018</t>
  </si>
  <si>
    <t xml:space="preserve">RCV ATELIER REPARATII AUTO </t>
  </si>
  <si>
    <t>1311/14.02.208</t>
  </si>
  <si>
    <t>7/01/04/2018</t>
  </si>
  <si>
    <t xml:space="preserve">CONFIDENT SECURITY GUARD </t>
  </si>
  <si>
    <t>720/21.01.2018</t>
  </si>
  <si>
    <t>8/01/04/2018</t>
  </si>
  <si>
    <t xml:space="preserve">DAMATA MIDICOF </t>
  </si>
  <si>
    <t>379/17.01.2018</t>
  </si>
  <si>
    <t>9/01/04/2018</t>
  </si>
  <si>
    <t>STILPU</t>
  </si>
  <si>
    <t>1167/09.02.2018</t>
  </si>
  <si>
    <t>10/01/04/2018</t>
  </si>
  <si>
    <t xml:space="preserve">LOGOVISION </t>
  </si>
  <si>
    <t>3271/01.04.2018</t>
  </si>
  <si>
    <t>11/05/04/2018</t>
  </si>
  <si>
    <t xml:space="preserve">LAUR FLORY CONSTRUCT </t>
  </si>
  <si>
    <t>RM. SARAT</t>
  </si>
  <si>
    <t>705/29.01.2018</t>
  </si>
  <si>
    <t>12/16/04/2018</t>
  </si>
  <si>
    <t>1879/28.02.2018</t>
  </si>
  <si>
    <t>13/01/06/2018</t>
  </si>
  <si>
    <t xml:space="preserve">MICUL PARADUS </t>
  </si>
  <si>
    <t>5335/14.05.2018</t>
  </si>
  <si>
    <t>14/01/06/2018</t>
  </si>
  <si>
    <t>17/18.04.2018</t>
  </si>
  <si>
    <t>10213/18.10.2017</t>
  </si>
  <si>
    <t>1672/22.02.2018</t>
  </si>
  <si>
    <t>Fondul Social European(FSE) -PRO ACCES RMPD ALTERNATIV ID 125311-RETROSPECTIV + Bugetul Asigurarilor de Somaj(BAS) ART.80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</si>
</sst>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4" borderId="4" xfId="0" applyFill="1" applyBorder="1"/>
    <xf numFmtId="3" fontId="4" fillId="4" borderId="3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1" xfId="0" applyFont="1" applyBorder="1"/>
    <xf numFmtId="0" fontId="0" fillId="4" borderId="4" xfId="0" applyFill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4" fillId="4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A2" sqref="A2:R2"/>
    </sheetView>
  </sheetViews>
  <sheetFormatPr defaultRowHeight="15" x14ac:dyDescent="0.25"/>
  <cols>
    <col min="1" max="1" width="4.7109375" customWidth="1"/>
    <col min="2" max="2" width="10" customWidth="1"/>
    <col min="3" max="3" width="26.28515625" customWidth="1"/>
    <col min="4" max="4" width="10.140625" customWidth="1"/>
    <col min="5" max="5" width="16.7109375" style="33" customWidth="1"/>
    <col min="6" max="6" width="10.28515625" style="33" customWidth="1"/>
    <col min="7" max="7" width="15.5703125" customWidth="1"/>
    <col min="8" max="8" width="14" customWidth="1"/>
    <col min="9" max="9" width="9.85546875" customWidth="1"/>
    <col min="10" max="10" width="9.28515625" customWidth="1"/>
    <col min="11" max="11" width="10.28515625" style="30" customWidth="1"/>
    <col min="12" max="12" width="6.7109375" style="30" customWidth="1"/>
    <col min="13" max="13" width="7.28515625" style="30" customWidth="1"/>
    <col min="14" max="14" width="7.7109375" style="30" customWidth="1"/>
    <col min="15" max="15" width="10" style="30" customWidth="1"/>
    <col min="16" max="17" width="6.28515625" style="30" customWidth="1"/>
    <col min="18" max="18" width="7.85546875" style="30" customWidth="1"/>
    <col min="19" max="19" width="10" customWidth="1"/>
    <col min="20" max="20" width="25.85546875" customWidth="1"/>
  </cols>
  <sheetData>
    <row r="1" spans="1:20" ht="15" customHeight="1" x14ac:dyDescent="0.25">
      <c r="A1" s="34" t="s">
        <v>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9"/>
      <c r="T1" s="9"/>
    </row>
    <row r="2" spans="1:20" ht="15" customHeight="1" x14ac:dyDescent="0.25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"/>
      <c r="T2" s="3"/>
    </row>
    <row r="3" spans="1:20" ht="15" customHeight="1" x14ac:dyDescent="0.25">
      <c r="A3" s="2"/>
      <c r="B3" s="2"/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89.45" customHeight="1" x14ac:dyDescent="0.25">
      <c r="A4" s="20" t="s">
        <v>1</v>
      </c>
      <c r="B4" s="21" t="s">
        <v>9</v>
      </c>
      <c r="C4" s="21" t="s">
        <v>2</v>
      </c>
      <c r="D4" s="21" t="s">
        <v>16</v>
      </c>
      <c r="E4" s="31" t="s">
        <v>3</v>
      </c>
      <c r="F4" s="31" t="s">
        <v>4</v>
      </c>
      <c r="G4" s="21" t="s">
        <v>5</v>
      </c>
      <c r="H4" s="21" t="s">
        <v>11</v>
      </c>
      <c r="I4" s="20" t="s">
        <v>13</v>
      </c>
      <c r="J4" s="20" t="s">
        <v>12</v>
      </c>
      <c r="K4" s="20" t="s">
        <v>8</v>
      </c>
      <c r="L4" s="20" t="s">
        <v>6</v>
      </c>
      <c r="M4" s="20" t="s">
        <v>7</v>
      </c>
      <c r="N4" s="20" t="s">
        <v>0</v>
      </c>
      <c r="O4" s="22" t="s">
        <v>14</v>
      </c>
      <c r="P4" s="22" t="s">
        <v>6</v>
      </c>
      <c r="Q4" s="22" t="s">
        <v>7</v>
      </c>
      <c r="R4" s="22" t="s">
        <v>0</v>
      </c>
      <c r="S4" s="21" t="s">
        <v>10</v>
      </c>
      <c r="T4" s="23" t="s">
        <v>15</v>
      </c>
    </row>
    <row r="5" spans="1:20" x14ac:dyDescent="0.25">
      <c r="A5" s="1">
        <v>1</v>
      </c>
      <c r="B5" s="1" t="s">
        <v>17</v>
      </c>
      <c r="C5" s="10" t="s">
        <v>67</v>
      </c>
      <c r="D5" s="1">
        <v>7861903</v>
      </c>
      <c r="E5" s="32" t="s">
        <v>17</v>
      </c>
      <c r="F5" s="32" t="s">
        <v>17</v>
      </c>
      <c r="G5" s="1" t="s">
        <v>87</v>
      </c>
      <c r="H5" s="12" t="s">
        <v>71</v>
      </c>
      <c r="I5" s="7" t="s">
        <v>23</v>
      </c>
      <c r="J5" s="8">
        <v>10800</v>
      </c>
      <c r="K5" s="13">
        <v>1</v>
      </c>
      <c r="L5" s="14">
        <v>1</v>
      </c>
      <c r="M5" s="7"/>
      <c r="N5" s="7"/>
      <c r="O5" s="26">
        <v>0</v>
      </c>
      <c r="P5" s="7"/>
      <c r="Q5" s="7"/>
      <c r="R5" s="7"/>
      <c r="S5" s="7" t="s">
        <v>75</v>
      </c>
      <c r="T5" s="24">
        <v>0</v>
      </c>
    </row>
    <row r="6" spans="1:20" x14ac:dyDescent="0.25">
      <c r="A6" s="1">
        <f>A5+1</f>
        <v>2</v>
      </c>
      <c r="B6" s="1" t="s">
        <v>17</v>
      </c>
      <c r="C6" s="11" t="s">
        <v>42</v>
      </c>
      <c r="D6" s="4">
        <v>23751392</v>
      </c>
      <c r="E6" s="32" t="s">
        <v>17</v>
      </c>
      <c r="F6" s="32" t="s">
        <v>17</v>
      </c>
      <c r="G6" s="4" t="s">
        <v>86</v>
      </c>
      <c r="H6" s="12" t="s">
        <v>59</v>
      </c>
      <c r="I6" s="7" t="s">
        <v>23</v>
      </c>
      <c r="J6" s="8">
        <v>10800</v>
      </c>
      <c r="K6" s="13">
        <v>1</v>
      </c>
      <c r="L6" s="14">
        <v>1</v>
      </c>
      <c r="M6" s="7"/>
      <c r="N6" s="7"/>
      <c r="O6" s="7">
        <v>0</v>
      </c>
      <c r="P6" s="7"/>
      <c r="Q6" s="7"/>
      <c r="R6" s="7"/>
      <c r="S6" s="7" t="s">
        <v>75</v>
      </c>
      <c r="T6" s="24">
        <v>0</v>
      </c>
    </row>
    <row r="7" spans="1:20" x14ac:dyDescent="0.25">
      <c r="A7" s="1">
        <f t="shared" ref="A7:A25" si="0">A6+1</f>
        <v>3</v>
      </c>
      <c r="B7" s="1" t="s">
        <v>17</v>
      </c>
      <c r="C7" s="11" t="s">
        <v>44</v>
      </c>
      <c r="D7" s="1">
        <v>20658257</v>
      </c>
      <c r="E7" s="32" t="s">
        <v>17</v>
      </c>
      <c r="F7" s="32" t="s">
        <v>17</v>
      </c>
      <c r="G7" s="1" t="s">
        <v>140</v>
      </c>
      <c r="H7" s="12" t="s">
        <v>61</v>
      </c>
      <c r="I7" s="7" t="s">
        <v>23</v>
      </c>
      <c r="J7" s="8">
        <v>10800</v>
      </c>
      <c r="K7" s="13">
        <v>1</v>
      </c>
      <c r="L7" s="15">
        <v>1</v>
      </c>
      <c r="M7" s="7"/>
      <c r="N7" s="7"/>
      <c r="O7" s="7">
        <v>0</v>
      </c>
      <c r="P7" s="7"/>
      <c r="Q7" s="7"/>
      <c r="R7" s="7"/>
      <c r="S7" s="7" t="s">
        <v>75</v>
      </c>
      <c r="T7" s="24">
        <v>0</v>
      </c>
    </row>
    <row r="8" spans="1:20" x14ac:dyDescent="0.25">
      <c r="A8" s="1">
        <f t="shared" si="0"/>
        <v>4</v>
      </c>
      <c r="B8" s="1" t="s">
        <v>17</v>
      </c>
      <c r="C8" s="11" t="s">
        <v>31</v>
      </c>
      <c r="D8" s="1">
        <v>15204785</v>
      </c>
      <c r="E8" s="32" t="s">
        <v>17</v>
      </c>
      <c r="F8" s="32" t="s">
        <v>17</v>
      </c>
      <c r="G8" s="1" t="s">
        <v>77</v>
      </c>
      <c r="H8" s="12" t="s">
        <v>47</v>
      </c>
      <c r="I8" s="7" t="s">
        <v>23</v>
      </c>
      <c r="J8" s="8">
        <v>21600</v>
      </c>
      <c r="K8" s="13">
        <v>2</v>
      </c>
      <c r="L8" s="15">
        <v>2</v>
      </c>
      <c r="M8" s="7"/>
      <c r="N8" s="7"/>
      <c r="O8" s="7">
        <v>1</v>
      </c>
      <c r="P8" s="7">
        <v>1</v>
      </c>
      <c r="Q8" s="7"/>
      <c r="R8" s="7"/>
      <c r="S8" s="7" t="s">
        <v>75</v>
      </c>
      <c r="T8" s="24">
        <v>0</v>
      </c>
    </row>
    <row r="9" spans="1:20" x14ac:dyDescent="0.25">
      <c r="A9" s="1">
        <f t="shared" si="0"/>
        <v>5</v>
      </c>
      <c r="B9" s="1" t="s">
        <v>17</v>
      </c>
      <c r="C9" s="10" t="s">
        <v>96</v>
      </c>
      <c r="D9" s="1">
        <v>9788132</v>
      </c>
      <c r="E9" s="32" t="s">
        <v>17</v>
      </c>
      <c r="F9" s="32" t="s">
        <v>17</v>
      </c>
      <c r="G9" s="1" t="s">
        <v>97</v>
      </c>
      <c r="H9" s="12" t="s">
        <v>98</v>
      </c>
      <c r="I9" s="7" t="s">
        <v>22</v>
      </c>
      <c r="J9" s="8">
        <v>32400</v>
      </c>
      <c r="K9" s="13">
        <v>3</v>
      </c>
      <c r="L9" s="15"/>
      <c r="M9" s="7"/>
      <c r="N9" s="7">
        <v>3</v>
      </c>
      <c r="O9" s="7">
        <v>2</v>
      </c>
      <c r="P9" s="7"/>
      <c r="Q9" s="7"/>
      <c r="R9" s="7">
        <v>2</v>
      </c>
      <c r="S9" s="7" t="s">
        <v>75</v>
      </c>
      <c r="T9" s="24">
        <v>0</v>
      </c>
    </row>
    <row r="10" spans="1:20" x14ac:dyDescent="0.25">
      <c r="A10" s="1">
        <f t="shared" si="0"/>
        <v>6</v>
      </c>
      <c r="B10" s="1" t="s">
        <v>17</v>
      </c>
      <c r="C10" s="11" t="s">
        <v>121</v>
      </c>
      <c r="D10" s="1">
        <v>37418119</v>
      </c>
      <c r="E10" s="32" t="s">
        <v>17</v>
      </c>
      <c r="F10" s="32" t="s">
        <v>17</v>
      </c>
      <c r="G10" s="1" t="s">
        <v>122</v>
      </c>
      <c r="H10" s="12" t="s">
        <v>123</v>
      </c>
      <c r="I10" s="7" t="s">
        <v>22</v>
      </c>
      <c r="J10" s="8">
        <v>43200</v>
      </c>
      <c r="K10" s="13">
        <v>4</v>
      </c>
      <c r="L10" s="15"/>
      <c r="M10" s="7"/>
      <c r="N10" s="7">
        <v>4</v>
      </c>
      <c r="O10" s="7">
        <v>3</v>
      </c>
      <c r="P10" s="7"/>
      <c r="Q10" s="7"/>
      <c r="R10" s="7">
        <v>3</v>
      </c>
      <c r="S10" s="7" t="s">
        <v>75</v>
      </c>
      <c r="T10" s="24">
        <v>0</v>
      </c>
    </row>
    <row r="11" spans="1:20" x14ac:dyDescent="0.25">
      <c r="A11" s="1">
        <f t="shared" si="0"/>
        <v>7</v>
      </c>
      <c r="B11" s="1" t="s">
        <v>17</v>
      </c>
      <c r="C11" s="11" t="s">
        <v>33</v>
      </c>
      <c r="D11" s="1">
        <v>25422345</v>
      </c>
      <c r="E11" s="32" t="s">
        <v>26</v>
      </c>
      <c r="F11" s="32" t="s">
        <v>17</v>
      </c>
      <c r="G11" s="1" t="s">
        <v>83</v>
      </c>
      <c r="H11" s="12" t="s">
        <v>49</v>
      </c>
      <c r="I11" s="7" t="s">
        <v>23</v>
      </c>
      <c r="J11" s="8">
        <v>10800</v>
      </c>
      <c r="K11" s="13">
        <v>1</v>
      </c>
      <c r="L11" s="15"/>
      <c r="M11" s="7">
        <v>1</v>
      </c>
      <c r="N11" s="7"/>
      <c r="O11" s="7">
        <v>0</v>
      </c>
      <c r="P11" s="7"/>
      <c r="Q11" s="7"/>
      <c r="R11" s="7"/>
      <c r="S11" s="7" t="s">
        <v>28</v>
      </c>
      <c r="T11" s="24">
        <v>0</v>
      </c>
    </row>
    <row r="12" spans="1:20" x14ac:dyDescent="0.25">
      <c r="A12" s="1">
        <f t="shared" si="0"/>
        <v>8</v>
      </c>
      <c r="B12" s="1" t="s">
        <v>17</v>
      </c>
      <c r="C12" s="11" t="s">
        <v>40</v>
      </c>
      <c r="D12" s="1">
        <v>35354515</v>
      </c>
      <c r="E12" s="32" t="s">
        <v>74</v>
      </c>
      <c r="F12" s="32" t="s">
        <v>17</v>
      </c>
      <c r="G12" s="1" t="s">
        <v>82</v>
      </c>
      <c r="H12" s="12" t="s">
        <v>57</v>
      </c>
      <c r="I12" s="7" t="s">
        <v>23</v>
      </c>
      <c r="J12" s="8">
        <v>10800</v>
      </c>
      <c r="K12" s="13">
        <v>1</v>
      </c>
      <c r="L12" s="15">
        <v>1</v>
      </c>
      <c r="M12" s="7"/>
      <c r="N12" s="7"/>
      <c r="O12" s="7">
        <v>0</v>
      </c>
      <c r="P12" s="7"/>
      <c r="Q12" s="7"/>
      <c r="R12" s="7"/>
      <c r="S12" s="7" t="s">
        <v>75</v>
      </c>
      <c r="T12" s="24">
        <v>0</v>
      </c>
    </row>
    <row r="13" spans="1:20" x14ac:dyDescent="0.25">
      <c r="A13" s="1">
        <f t="shared" si="0"/>
        <v>9</v>
      </c>
      <c r="B13" s="1" t="s">
        <v>17</v>
      </c>
      <c r="C13" s="11" t="s">
        <v>118</v>
      </c>
      <c r="D13" s="1">
        <v>37146723</v>
      </c>
      <c r="E13" s="32" t="s">
        <v>17</v>
      </c>
      <c r="F13" s="32" t="s">
        <v>17</v>
      </c>
      <c r="G13" s="1" t="s">
        <v>119</v>
      </c>
      <c r="H13" s="12" t="s">
        <v>120</v>
      </c>
      <c r="I13" s="7" t="s">
        <v>22</v>
      </c>
      <c r="J13" s="8">
        <v>54000</v>
      </c>
      <c r="K13" s="13">
        <v>5</v>
      </c>
      <c r="L13" s="13"/>
      <c r="M13" s="7"/>
      <c r="N13" s="7">
        <v>5</v>
      </c>
      <c r="O13" s="7">
        <v>4</v>
      </c>
      <c r="P13" s="7"/>
      <c r="Q13" s="7"/>
      <c r="R13" s="7">
        <v>4</v>
      </c>
      <c r="S13" s="7" t="s">
        <v>75</v>
      </c>
      <c r="T13" s="24">
        <v>0</v>
      </c>
    </row>
    <row r="14" spans="1:20" x14ac:dyDescent="0.25">
      <c r="A14" s="1">
        <f t="shared" si="0"/>
        <v>10</v>
      </c>
      <c r="B14" s="1" t="s">
        <v>17</v>
      </c>
      <c r="C14" s="11" t="s">
        <v>130</v>
      </c>
      <c r="D14" s="1">
        <v>34352419</v>
      </c>
      <c r="E14" s="32" t="s">
        <v>131</v>
      </c>
      <c r="F14" s="32" t="s">
        <v>17</v>
      </c>
      <c r="G14" s="1" t="s">
        <v>132</v>
      </c>
      <c r="H14" s="12" t="s">
        <v>133</v>
      </c>
      <c r="I14" s="7" t="s">
        <v>22</v>
      </c>
      <c r="J14" s="8">
        <v>54000</v>
      </c>
      <c r="K14" s="13">
        <v>5</v>
      </c>
      <c r="L14" s="13"/>
      <c r="M14" s="7"/>
      <c r="N14" s="7">
        <v>5</v>
      </c>
      <c r="O14" s="7">
        <v>4</v>
      </c>
      <c r="P14" s="7"/>
      <c r="Q14" s="7"/>
      <c r="R14" s="7">
        <v>4</v>
      </c>
      <c r="S14" s="7" t="s">
        <v>75</v>
      </c>
      <c r="T14" s="24">
        <v>0</v>
      </c>
    </row>
    <row r="15" spans="1:20" x14ac:dyDescent="0.25">
      <c r="A15" s="1">
        <f t="shared" si="0"/>
        <v>11</v>
      </c>
      <c r="B15" s="1" t="s">
        <v>17</v>
      </c>
      <c r="C15" s="11" t="s">
        <v>24</v>
      </c>
      <c r="D15" s="1">
        <v>4595335</v>
      </c>
      <c r="E15" s="32" t="s">
        <v>124</v>
      </c>
      <c r="F15" s="32" t="s">
        <v>17</v>
      </c>
      <c r="G15" s="1" t="s">
        <v>125</v>
      </c>
      <c r="H15" s="12" t="s">
        <v>126</v>
      </c>
      <c r="I15" s="7" t="s">
        <v>22</v>
      </c>
      <c r="J15" s="8">
        <v>54000</v>
      </c>
      <c r="K15" s="13">
        <v>5</v>
      </c>
      <c r="L15" s="13"/>
      <c r="M15" s="7"/>
      <c r="N15" s="7">
        <v>5</v>
      </c>
      <c r="O15" s="7">
        <v>4</v>
      </c>
      <c r="P15" s="7"/>
      <c r="Q15" s="7"/>
      <c r="R15" s="7">
        <v>4</v>
      </c>
      <c r="S15" s="7" t="s">
        <v>75</v>
      </c>
      <c r="T15" s="24">
        <v>0</v>
      </c>
    </row>
    <row r="16" spans="1:20" x14ac:dyDescent="0.25">
      <c r="A16" s="1">
        <f t="shared" si="0"/>
        <v>12</v>
      </c>
      <c r="B16" s="1" t="s">
        <v>17</v>
      </c>
      <c r="C16" s="11" t="s">
        <v>102</v>
      </c>
      <c r="D16" s="1">
        <v>27597335</v>
      </c>
      <c r="E16" s="32" t="s">
        <v>17</v>
      </c>
      <c r="F16" s="32" t="s">
        <v>17</v>
      </c>
      <c r="G16" s="1" t="s">
        <v>103</v>
      </c>
      <c r="H16" s="12" t="s">
        <v>104</v>
      </c>
      <c r="I16" s="7" t="s">
        <v>22</v>
      </c>
      <c r="J16" s="8">
        <v>10800</v>
      </c>
      <c r="K16" s="13">
        <v>1</v>
      </c>
      <c r="L16" s="13">
        <v>1</v>
      </c>
      <c r="M16" s="7"/>
      <c r="N16" s="7"/>
      <c r="O16" s="7">
        <v>1</v>
      </c>
      <c r="P16" s="7">
        <v>1</v>
      </c>
      <c r="Q16" s="7"/>
      <c r="R16" s="7"/>
      <c r="S16" s="7" t="s">
        <v>75</v>
      </c>
      <c r="T16" s="24">
        <v>0</v>
      </c>
    </row>
    <row r="17" spans="1:20" x14ac:dyDescent="0.25">
      <c r="A17" s="1">
        <f t="shared" si="0"/>
        <v>13</v>
      </c>
      <c r="B17" s="1" t="s">
        <v>17</v>
      </c>
      <c r="C17" s="11" t="s">
        <v>108</v>
      </c>
      <c r="D17" s="1">
        <v>17625829</v>
      </c>
      <c r="E17" s="32" t="s">
        <v>109</v>
      </c>
      <c r="F17" s="32" t="s">
        <v>17</v>
      </c>
      <c r="G17" s="1" t="s">
        <v>110</v>
      </c>
      <c r="H17" s="12" t="s">
        <v>111</v>
      </c>
      <c r="I17" s="7" t="s">
        <v>22</v>
      </c>
      <c r="J17" s="8">
        <v>10800</v>
      </c>
      <c r="K17" s="13">
        <v>1</v>
      </c>
      <c r="L17" s="13">
        <v>1</v>
      </c>
      <c r="M17" s="7"/>
      <c r="N17" s="7"/>
      <c r="O17" s="7">
        <v>0</v>
      </c>
      <c r="P17" s="7"/>
      <c r="Q17" s="7"/>
      <c r="R17" s="7"/>
      <c r="S17" s="7" t="s">
        <v>75</v>
      </c>
      <c r="T17" s="24">
        <v>0</v>
      </c>
    </row>
    <row r="18" spans="1:20" x14ac:dyDescent="0.25">
      <c r="A18" s="1">
        <f t="shared" si="0"/>
        <v>14</v>
      </c>
      <c r="B18" s="1" t="s">
        <v>17</v>
      </c>
      <c r="C18" s="11" t="s">
        <v>115</v>
      </c>
      <c r="D18" s="1">
        <v>36928985</v>
      </c>
      <c r="E18" s="32" t="s">
        <v>29</v>
      </c>
      <c r="F18" s="32" t="s">
        <v>17</v>
      </c>
      <c r="G18" s="1" t="s">
        <v>116</v>
      </c>
      <c r="H18" s="12" t="s">
        <v>117</v>
      </c>
      <c r="I18" s="7" t="s">
        <v>22</v>
      </c>
      <c r="J18" s="8">
        <v>10800</v>
      </c>
      <c r="K18" s="13">
        <v>1</v>
      </c>
      <c r="L18" s="13">
        <v>1</v>
      </c>
      <c r="M18" s="7"/>
      <c r="N18" s="7"/>
      <c r="O18" s="7">
        <v>0</v>
      </c>
      <c r="P18" s="7"/>
      <c r="Q18" s="7"/>
      <c r="R18" s="7"/>
      <c r="S18" s="7" t="s">
        <v>75</v>
      </c>
      <c r="T18" s="24">
        <v>0</v>
      </c>
    </row>
    <row r="19" spans="1:20" x14ac:dyDescent="0.25">
      <c r="A19" s="1">
        <f t="shared" si="0"/>
        <v>15</v>
      </c>
      <c r="B19" s="1" t="s">
        <v>17</v>
      </c>
      <c r="C19" s="11" t="s">
        <v>34</v>
      </c>
      <c r="D19" s="1">
        <v>30389890</v>
      </c>
      <c r="E19" s="32" t="s">
        <v>21</v>
      </c>
      <c r="F19" s="32" t="s">
        <v>17</v>
      </c>
      <c r="G19" s="1" t="s">
        <v>84</v>
      </c>
      <c r="H19" s="12" t="s">
        <v>50</v>
      </c>
      <c r="I19" s="7" t="s">
        <v>23</v>
      </c>
      <c r="J19" s="8">
        <v>10800</v>
      </c>
      <c r="K19" s="13">
        <v>1</v>
      </c>
      <c r="L19" s="13">
        <v>1</v>
      </c>
      <c r="M19" s="7"/>
      <c r="N19" s="7"/>
      <c r="O19" s="7">
        <v>0</v>
      </c>
      <c r="P19" s="7"/>
      <c r="Q19" s="7"/>
      <c r="R19" s="7"/>
      <c r="S19" s="7" t="s">
        <v>75</v>
      </c>
      <c r="T19" s="24">
        <v>0</v>
      </c>
    </row>
    <row r="20" spans="1:20" x14ac:dyDescent="0.25">
      <c r="A20" s="1">
        <f t="shared" si="0"/>
        <v>16</v>
      </c>
      <c r="B20" s="1" t="s">
        <v>17</v>
      </c>
      <c r="C20" s="11" t="s">
        <v>112</v>
      </c>
      <c r="D20" s="1">
        <v>14391430</v>
      </c>
      <c r="E20" s="32" t="s">
        <v>25</v>
      </c>
      <c r="F20" s="32" t="s">
        <v>17</v>
      </c>
      <c r="G20" s="1" t="s">
        <v>113</v>
      </c>
      <c r="H20" s="12" t="s">
        <v>114</v>
      </c>
      <c r="I20" s="7" t="s">
        <v>22</v>
      </c>
      <c r="J20" s="8">
        <v>10800</v>
      </c>
      <c r="K20" s="13">
        <v>1</v>
      </c>
      <c r="L20" s="13"/>
      <c r="M20" s="7"/>
      <c r="N20" s="7">
        <v>1</v>
      </c>
      <c r="O20" s="7">
        <v>0</v>
      </c>
      <c r="P20" s="7"/>
      <c r="Q20" s="7"/>
      <c r="R20" s="7"/>
      <c r="S20" s="7" t="s">
        <v>75</v>
      </c>
      <c r="T20" s="24">
        <v>0</v>
      </c>
    </row>
    <row r="21" spans="1:20" x14ac:dyDescent="0.25">
      <c r="A21" s="1">
        <f t="shared" si="0"/>
        <v>17</v>
      </c>
      <c r="B21" s="1" t="s">
        <v>17</v>
      </c>
      <c r="C21" s="11" t="s">
        <v>35</v>
      </c>
      <c r="D21" s="1">
        <v>30467822</v>
      </c>
      <c r="E21" s="32" t="s">
        <v>30</v>
      </c>
      <c r="F21" s="32" t="s">
        <v>17</v>
      </c>
      <c r="G21" s="1" t="s">
        <v>85</v>
      </c>
      <c r="H21" s="12" t="s">
        <v>51</v>
      </c>
      <c r="I21" s="7" t="s">
        <v>23</v>
      </c>
      <c r="J21" s="8">
        <v>10800</v>
      </c>
      <c r="K21" s="13">
        <v>1</v>
      </c>
      <c r="L21" s="13"/>
      <c r="M21" s="7">
        <v>1</v>
      </c>
      <c r="N21" s="7"/>
      <c r="O21" s="7">
        <v>0</v>
      </c>
      <c r="P21" s="7"/>
      <c r="Q21" s="7"/>
      <c r="R21" s="7"/>
      <c r="S21" s="7" t="s">
        <v>28</v>
      </c>
      <c r="T21" s="24">
        <v>0</v>
      </c>
    </row>
    <row r="22" spans="1:20" x14ac:dyDescent="0.25">
      <c r="A22" s="1">
        <f t="shared" si="0"/>
        <v>18</v>
      </c>
      <c r="B22" s="1" t="s">
        <v>17</v>
      </c>
      <c r="C22" s="10" t="s">
        <v>39</v>
      </c>
      <c r="D22" s="1">
        <v>19947456</v>
      </c>
      <c r="E22" s="32" t="s">
        <v>73</v>
      </c>
      <c r="F22" s="32" t="s">
        <v>17</v>
      </c>
      <c r="G22" s="1" t="s">
        <v>141</v>
      </c>
      <c r="H22" s="12" t="s">
        <v>56</v>
      </c>
      <c r="I22" s="7" t="s">
        <v>23</v>
      </c>
      <c r="J22" s="8">
        <v>10800</v>
      </c>
      <c r="K22" s="13">
        <v>1</v>
      </c>
      <c r="L22" s="13">
        <v>1</v>
      </c>
      <c r="M22" s="7"/>
      <c r="N22" s="7"/>
      <c r="O22" s="7">
        <v>1</v>
      </c>
      <c r="P22" s="7">
        <v>1</v>
      </c>
      <c r="Q22" s="7"/>
      <c r="R22" s="7"/>
      <c r="S22" s="7" t="s">
        <v>75</v>
      </c>
      <c r="T22" s="24">
        <v>0</v>
      </c>
    </row>
    <row r="23" spans="1:20" x14ac:dyDescent="0.25">
      <c r="A23" s="1">
        <f t="shared" si="0"/>
        <v>19</v>
      </c>
      <c r="B23" s="1" t="s">
        <v>17</v>
      </c>
      <c r="C23" s="11" t="s">
        <v>32</v>
      </c>
      <c r="D23" s="1">
        <v>2454240</v>
      </c>
      <c r="E23" s="32" t="s">
        <v>17</v>
      </c>
      <c r="F23" s="32" t="s">
        <v>17</v>
      </c>
      <c r="G23" s="1" t="s">
        <v>78</v>
      </c>
      <c r="H23" s="12" t="s">
        <v>48</v>
      </c>
      <c r="I23" s="7" t="s">
        <v>23</v>
      </c>
      <c r="J23" s="8">
        <v>10800</v>
      </c>
      <c r="K23" s="13">
        <v>1</v>
      </c>
      <c r="L23" s="13">
        <v>1</v>
      </c>
      <c r="M23" s="7"/>
      <c r="N23" s="7"/>
      <c r="O23" s="7">
        <v>0</v>
      </c>
      <c r="P23" s="7"/>
      <c r="Q23" s="7"/>
      <c r="R23" s="7"/>
      <c r="S23" s="7" t="s">
        <v>75</v>
      </c>
      <c r="T23" s="24">
        <v>0</v>
      </c>
    </row>
    <row r="24" spans="1:20" x14ac:dyDescent="0.25">
      <c r="A24" s="1">
        <f t="shared" si="0"/>
        <v>20</v>
      </c>
      <c r="B24" s="1" t="s">
        <v>17</v>
      </c>
      <c r="C24" s="11" t="s">
        <v>118</v>
      </c>
      <c r="D24" s="1">
        <v>37146723</v>
      </c>
      <c r="E24" s="32" t="s">
        <v>17</v>
      </c>
      <c r="F24" s="32" t="s">
        <v>17</v>
      </c>
      <c r="G24" s="1" t="s">
        <v>134</v>
      </c>
      <c r="H24" s="12" t="s">
        <v>135</v>
      </c>
      <c r="I24" s="7" t="s">
        <v>22</v>
      </c>
      <c r="J24" s="8">
        <v>54000</v>
      </c>
      <c r="K24" s="13">
        <v>5</v>
      </c>
      <c r="L24" s="13"/>
      <c r="M24" s="7"/>
      <c r="N24" s="7">
        <v>5</v>
      </c>
      <c r="O24" s="7">
        <v>4</v>
      </c>
      <c r="P24" s="7"/>
      <c r="Q24" s="7"/>
      <c r="R24" s="7">
        <v>4</v>
      </c>
      <c r="S24" s="7" t="s">
        <v>75</v>
      </c>
      <c r="T24" s="24">
        <v>0</v>
      </c>
    </row>
    <row r="25" spans="1:20" x14ac:dyDescent="0.25">
      <c r="A25" s="1">
        <f t="shared" si="0"/>
        <v>21</v>
      </c>
      <c r="B25" s="1" t="s">
        <v>17</v>
      </c>
      <c r="C25" s="11" t="s">
        <v>18</v>
      </c>
      <c r="D25" s="1">
        <v>3662185</v>
      </c>
      <c r="E25" s="32" t="s">
        <v>17</v>
      </c>
      <c r="F25" s="32" t="s">
        <v>17</v>
      </c>
      <c r="G25" s="1" t="s">
        <v>79</v>
      </c>
      <c r="H25" s="12" t="s">
        <v>52</v>
      </c>
      <c r="I25" s="7" t="s">
        <v>23</v>
      </c>
      <c r="J25" s="8">
        <v>21600</v>
      </c>
      <c r="K25" s="13">
        <v>2</v>
      </c>
      <c r="L25" s="13">
        <v>1</v>
      </c>
      <c r="M25" s="7">
        <v>1</v>
      </c>
      <c r="N25" s="7"/>
      <c r="O25" s="7">
        <v>1</v>
      </c>
      <c r="P25" s="7">
        <v>1</v>
      </c>
      <c r="Q25" s="7"/>
      <c r="R25" s="7"/>
      <c r="S25" s="7" t="s">
        <v>76</v>
      </c>
      <c r="T25" s="24">
        <v>0</v>
      </c>
    </row>
    <row r="26" spans="1:20" x14ac:dyDescent="0.25">
      <c r="A26" s="1">
        <v>22</v>
      </c>
      <c r="B26" s="1" t="s">
        <v>17</v>
      </c>
      <c r="C26" s="16" t="s">
        <v>105</v>
      </c>
      <c r="D26" s="17">
        <v>37278600</v>
      </c>
      <c r="E26" s="32" t="s">
        <v>17</v>
      </c>
      <c r="F26" s="32" t="s">
        <v>17</v>
      </c>
      <c r="G26" s="1" t="s">
        <v>106</v>
      </c>
      <c r="H26" s="18" t="s">
        <v>107</v>
      </c>
      <c r="I26" s="7" t="s">
        <v>22</v>
      </c>
      <c r="J26" s="8">
        <v>10800</v>
      </c>
      <c r="K26" s="27">
        <v>1</v>
      </c>
      <c r="L26" s="7"/>
      <c r="M26" s="7"/>
      <c r="N26" s="7">
        <v>1</v>
      </c>
      <c r="O26" s="7">
        <v>1</v>
      </c>
      <c r="P26" s="7"/>
      <c r="Q26" s="7"/>
      <c r="R26" s="7">
        <v>1</v>
      </c>
      <c r="S26" s="7" t="s">
        <v>75</v>
      </c>
      <c r="T26" s="24">
        <v>0</v>
      </c>
    </row>
    <row r="27" spans="1:20" x14ac:dyDescent="0.25">
      <c r="A27" s="1">
        <v>23</v>
      </c>
      <c r="B27" s="1" t="s">
        <v>17</v>
      </c>
      <c r="C27" s="16" t="s">
        <v>38</v>
      </c>
      <c r="D27" s="17">
        <v>29839788</v>
      </c>
      <c r="E27" s="32" t="s">
        <v>72</v>
      </c>
      <c r="F27" s="32" t="s">
        <v>17</v>
      </c>
      <c r="G27" s="4" t="s">
        <v>81</v>
      </c>
      <c r="H27" s="18" t="s">
        <v>55</v>
      </c>
      <c r="I27" s="7" t="s">
        <v>23</v>
      </c>
      <c r="J27" s="8">
        <v>10800</v>
      </c>
      <c r="K27" s="27">
        <v>1</v>
      </c>
      <c r="L27" s="7">
        <v>1</v>
      </c>
      <c r="M27" s="7"/>
      <c r="N27" s="7"/>
      <c r="O27" s="7">
        <v>1</v>
      </c>
      <c r="P27" s="7">
        <v>1</v>
      </c>
      <c r="Q27" s="7"/>
      <c r="R27" s="7"/>
      <c r="S27" s="7" t="s">
        <v>75</v>
      </c>
      <c r="T27" s="24">
        <v>0</v>
      </c>
    </row>
    <row r="28" spans="1:20" x14ac:dyDescent="0.25">
      <c r="A28" s="1">
        <v>24</v>
      </c>
      <c r="B28" s="1" t="s">
        <v>17</v>
      </c>
      <c r="C28" s="19" t="s">
        <v>37</v>
      </c>
      <c r="D28" s="17">
        <v>16001932</v>
      </c>
      <c r="E28" s="32" t="s">
        <v>19</v>
      </c>
      <c r="F28" s="32" t="s">
        <v>17</v>
      </c>
      <c r="G28" s="1" t="s">
        <v>80</v>
      </c>
      <c r="H28" s="18" t="s">
        <v>54</v>
      </c>
      <c r="I28" s="7" t="s">
        <v>23</v>
      </c>
      <c r="J28" s="8">
        <v>21600</v>
      </c>
      <c r="K28" s="27">
        <v>2</v>
      </c>
      <c r="L28" s="7">
        <v>1</v>
      </c>
      <c r="M28" s="7">
        <v>1</v>
      </c>
      <c r="N28" s="7"/>
      <c r="O28" s="7">
        <v>1</v>
      </c>
      <c r="P28" s="7">
        <v>1</v>
      </c>
      <c r="Q28" s="7"/>
      <c r="R28" s="7"/>
      <c r="S28" s="7" t="s">
        <v>76</v>
      </c>
      <c r="T28" s="24">
        <v>0</v>
      </c>
    </row>
    <row r="29" spans="1:20" x14ac:dyDescent="0.25">
      <c r="A29" s="1">
        <v>25</v>
      </c>
      <c r="B29" s="1" t="s">
        <v>17</v>
      </c>
      <c r="C29" s="16" t="s">
        <v>99</v>
      </c>
      <c r="D29" s="17">
        <v>13346660</v>
      </c>
      <c r="E29" s="32" t="s">
        <v>17</v>
      </c>
      <c r="F29" s="32" t="s">
        <v>17</v>
      </c>
      <c r="G29" s="1" t="s">
        <v>100</v>
      </c>
      <c r="H29" s="18" t="s">
        <v>101</v>
      </c>
      <c r="I29" s="7" t="s">
        <v>22</v>
      </c>
      <c r="J29" s="8">
        <v>10800</v>
      </c>
      <c r="K29" s="27">
        <v>1</v>
      </c>
      <c r="L29" s="7"/>
      <c r="M29" s="7"/>
      <c r="N29" s="7">
        <v>1</v>
      </c>
      <c r="O29" s="7">
        <v>0</v>
      </c>
      <c r="P29" s="7"/>
      <c r="Q29" s="7"/>
      <c r="R29" s="7"/>
      <c r="S29" s="7" t="s">
        <v>75</v>
      </c>
      <c r="T29" s="24">
        <v>0</v>
      </c>
    </row>
    <row r="30" spans="1:20" x14ac:dyDescent="0.25">
      <c r="A30" s="1">
        <v>26</v>
      </c>
      <c r="B30" s="1" t="s">
        <v>17</v>
      </c>
      <c r="C30" s="16" t="s">
        <v>45</v>
      </c>
      <c r="D30" s="17">
        <v>19525443</v>
      </c>
      <c r="E30" s="32" t="s">
        <v>17</v>
      </c>
      <c r="F30" s="32" t="s">
        <v>17</v>
      </c>
      <c r="G30" s="1" t="s">
        <v>93</v>
      </c>
      <c r="H30" s="18" t="s">
        <v>62</v>
      </c>
      <c r="I30" s="7" t="s">
        <v>23</v>
      </c>
      <c r="J30" s="8">
        <v>10800</v>
      </c>
      <c r="K30" s="27">
        <v>1</v>
      </c>
      <c r="L30" s="7">
        <v>1</v>
      </c>
      <c r="M30" s="7"/>
      <c r="N30" s="7"/>
      <c r="O30" s="7">
        <v>0</v>
      </c>
      <c r="P30" s="7"/>
      <c r="Q30" s="7"/>
      <c r="R30" s="7"/>
      <c r="S30" s="7" t="s">
        <v>75</v>
      </c>
      <c r="T30" s="24">
        <v>0</v>
      </c>
    </row>
    <row r="31" spans="1:20" x14ac:dyDescent="0.25">
      <c r="A31" s="1">
        <v>27</v>
      </c>
      <c r="B31" s="1" t="s">
        <v>17</v>
      </c>
      <c r="C31" s="16" t="s">
        <v>41</v>
      </c>
      <c r="D31" s="17">
        <v>33065251</v>
      </c>
      <c r="E31" s="32" t="s">
        <v>20</v>
      </c>
      <c r="F31" s="32" t="s">
        <v>17</v>
      </c>
      <c r="G31" s="1" t="s">
        <v>88</v>
      </c>
      <c r="H31" s="18" t="s">
        <v>58</v>
      </c>
      <c r="I31" s="7" t="s">
        <v>23</v>
      </c>
      <c r="J31" s="8">
        <v>10800</v>
      </c>
      <c r="K31" s="27">
        <v>1</v>
      </c>
      <c r="L31" s="7">
        <v>1</v>
      </c>
      <c r="M31" s="7"/>
      <c r="N31" s="7"/>
      <c r="O31" s="7">
        <v>0</v>
      </c>
      <c r="P31" s="7"/>
      <c r="Q31" s="7"/>
      <c r="R31" s="7"/>
      <c r="S31" s="7" t="s">
        <v>75</v>
      </c>
      <c r="T31" s="24">
        <v>0</v>
      </c>
    </row>
    <row r="32" spans="1:20" x14ac:dyDescent="0.25">
      <c r="A32" s="1">
        <v>28</v>
      </c>
      <c r="B32" s="1" t="s">
        <v>17</v>
      </c>
      <c r="C32" s="16" t="s">
        <v>36</v>
      </c>
      <c r="D32" s="17">
        <v>38643240</v>
      </c>
      <c r="E32" s="32" t="s">
        <v>17</v>
      </c>
      <c r="F32" s="32" t="s">
        <v>17</v>
      </c>
      <c r="G32" s="1" t="s">
        <v>94</v>
      </c>
      <c r="H32" s="18" t="s">
        <v>53</v>
      </c>
      <c r="I32" s="7" t="s">
        <v>23</v>
      </c>
      <c r="J32" s="8">
        <v>10800</v>
      </c>
      <c r="K32" s="27">
        <v>1</v>
      </c>
      <c r="L32" s="7">
        <v>1</v>
      </c>
      <c r="M32" s="7"/>
      <c r="N32" s="7"/>
      <c r="O32" s="7">
        <v>0</v>
      </c>
      <c r="P32" s="7"/>
      <c r="Q32" s="7"/>
      <c r="R32" s="7"/>
      <c r="S32" s="7" t="s">
        <v>75</v>
      </c>
      <c r="T32" s="24">
        <v>0</v>
      </c>
    </row>
    <row r="33" spans="1:20" x14ac:dyDescent="0.25">
      <c r="A33" s="1">
        <v>29</v>
      </c>
      <c r="B33" s="1" t="s">
        <v>17</v>
      </c>
      <c r="C33" s="19" t="s">
        <v>43</v>
      </c>
      <c r="D33" s="17">
        <v>37261633</v>
      </c>
      <c r="E33" s="32" t="s">
        <v>17</v>
      </c>
      <c r="F33" s="32" t="s">
        <v>17</v>
      </c>
      <c r="G33" s="1" t="s">
        <v>89</v>
      </c>
      <c r="H33" s="18" t="s">
        <v>60</v>
      </c>
      <c r="I33" s="7" t="s">
        <v>23</v>
      </c>
      <c r="J33" s="8">
        <v>10800</v>
      </c>
      <c r="K33" s="27">
        <v>1</v>
      </c>
      <c r="L33" s="7">
        <v>1</v>
      </c>
      <c r="M33" s="7"/>
      <c r="N33" s="7"/>
      <c r="O33" s="7">
        <v>1</v>
      </c>
      <c r="P33" s="7">
        <v>1</v>
      </c>
      <c r="Q33" s="7"/>
      <c r="R33" s="7"/>
      <c r="S33" s="7" t="s">
        <v>75</v>
      </c>
      <c r="T33" s="24">
        <v>0</v>
      </c>
    </row>
    <row r="34" spans="1:20" x14ac:dyDescent="0.25">
      <c r="A34" s="1">
        <v>30</v>
      </c>
      <c r="B34" s="1" t="s">
        <v>17</v>
      </c>
      <c r="C34" s="16" t="s">
        <v>127</v>
      </c>
      <c r="D34" s="17">
        <v>36726544</v>
      </c>
      <c r="E34" s="32" t="s">
        <v>17</v>
      </c>
      <c r="F34" s="32" t="s">
        <v>17</v>
      </c>
      <c r="G34" s="1" t="s">
        <v>128</v>
      </c>
      <c r="H34" s="18" t="s">
        <v>129</v>
      </c>
      <c r="I34" s="7" t="s">
        <v>22</v>
      </c>
      <c r="J34" s="8">
        <v>10800</v>
      </c>
      <c r="K34" s="27">
        <v>1</v>
      </c>
      <c r="L34" s="7"/>
      <c r="M34" s="7"/>
      <c r="N34" s="7">
        <v>1</v>
      </c>
      <c r="O34" s="7">
        <v>0</v>
      </c>
      <c r="P34" s="7"/>
      <c r="Q34" s="7"/>
      <c r="R34" s="7">
        <v>0</v>
      </c>
      <c r="S34" s="7" t="s">
        <v>75</v>
      </c>
      <c r="T34" s="24">
        <v>0</v>
      </c>
    </row>
    <row r="35" spans="1:20" x14ac:dyDescent="0.25">
      <c r="A35" s="1">
        <v>31</v>
      </c>
      <c r="B35" s="1" t="s">
        <v>17</v>
      </c>
      <c r="C35" s="16" t="s">
        <v>46</v>
      </c>
      <c r="D35" s="17">
        <v>1157250</v>
      </c>
      <c r="E35" s="32" t="s">
        <v>17</v>
      </c>
      <c r="F35" s="32" t="s">
        <v>17</v>
      </c>
      <c r="G35" s="1" t="s">
        <v>92</v>
      </c>
      <c r="H35" s="18" t="s">
        <v>63</v>
      </c>
      <c r="I35" s="7" t="s">
        <v>23</v>
      </c>
      <c r="J35" s="8">
        <v>10800</v>
      </c>
      <c r="K35" s="27">
        <v>1</v>
      </c>
      <c r="L35" s="7">
        <v>1</v>
      </c>
      <c r="M35" s="7"/>
      <c r="N35" s="7"/>
      <c r="O35" s="7">
        <v>1</v>
      </c>
      <c r="P35" s="7">
        <v>1</v>
      </c>
      <c r="Q35" s="7"/>
      <c r="R35" s="7"/>
      <c r="S35" s="7" t="s">
        <v>75</v>
      </c>
      <c r="T35" s="24">
        <v>0</v>
      </c>
    </row>
    <row r="36" spans="1:20" x14ac:dyDescent="0.25">
      <c r="A36" s="1">
        <v>32</v>
      </c>
      <c r="B36" s="1" t="s">
        <v>17</v>
      </c>
      <c r="C36" s="16" t="s">
        <v>64</v>
      </c>
      <c r="D36" s="17">
        <v>4623974</v>
      </c>
      <c r="E36" s="32" t="s">
        <v>20</v>
      </c>
      <c r="F36" s="32" t="s">
        <v>17</v>
      </c>
      <c r="G36" s="1" t="s">
        <v>139</v>
      </c>
      <c r="H36" s="18" t="s">
        <v>68</v>
      </c>
      <c r="I36" s="7" t="s">
        <v>23</v>
      </c>
      <c r="J36" s="8">
        <v>10800</v>
      </c>
      <c r="K36" s="27">
        <v>1</v>
      </c>
      <c r="L36" s="7">
        <v>1</v>
      </c>
      <c r="M36" s="7"/>
      <c r="N36" s="7"/>
      <c r="O36" s="7">
        <v>0</v>
      </c>
      <c r="P36" s="7"/>
      <c r="Q36" s="7"/>
      <c r="R36" s="7"/>
      <c r="S36" s="7" t="s">
        <v>75</v>
      </c>
      <c r="T36" s="24">
        <v>0</v>
      </c>
    </row>
    <row r="37" spans="1:20" x14ac:dyDescent="0.25">
      <c r="A37" s="1">
        <v>33</v>
      </c>
      <c r="B37" s="1" t="s">
        <v>17</v>
      </c>
      <c r="C37" s="16" t="s">
        <v>65</v>
      </c>
      <c r="D37" s="17">
        <v>4889209</v>
      </c>
      <c r="E37" s="32" t="s">
        <v>25</v>
      </c>
      <c r="F37" s="32" t="s">
        <v>17</v>
      </c>
      <c r="G37" s="1" t="s">
        <v>91</v>
      </c>
      <c r="H37" s="18" t="s">
        <v>69</v>
      </c>
      <c r="I37" s="7" t="s">
        <v>23</v>
      </c>
      <c r="J37" s="8">
        <v>10800</v>
      </c>
      <c r="K37" s="27">
        <v>1</v>
      </c>
      <c r="L37" s="7">
        <v>1</v>
      </c>
      <c r="M37" s="7"/>
      <c r="N37" s="7"/>
      <c r="O37" s="7">
        <v>0</v>
      </c>
      <c r="P37" s="7"/>
      <c r="Q37" s="7"/>
      <c r="R37" s="7"/>
      <c r="S37" s="7" t="s">
        <v>75</v>
      </c>
      <c r="T37" s="24">
        <v>0</v>
      </c>
    </row>
    <row r="38" spans="1:20" x14ac:dyDescent="0.25">
      <c r="A38" s="1">
        <v>34</v>
      </c>
      <c r="B38" s="1" t="s">
        <v>17</v>
      </c>
      <c r="C38" s="16" t="s">
        <v>66</v>
      </c>
      <c r="D38" s="17">
        <v>33714170</v>
      </c>
      <c r="E38" s="32" t="s">
        <v>19</v>
      </c>
      <c r="F38" s="32" t="s">
        <v>17</v>
      </c>
      <c r="G38" s="1" t="s">
        <v>90</v>
      </c>
      <c r="H38" s="18" t="s">
        <v>70</v>
      </c>
      <c r="I38" s="7" t="s">
        <v>23</v>
      </c>
      <c r="J38" s="8">
        <v>10800</v>
      </c>
      <c r="K38" s="28">
        <v>1</v>
      </c>
      <c r="L38" s="7">
        <v>1</v>
      </c>
      <c r="M38" s="7"/>
      <c r="N38" s="7"/>
      <c r="O38" s="7">
        <v>1</v>
      </c>
      <c r="P38" s="7">
        <v>1</v>
      </c>
      <c r="Q38" s="7"/>
      <c r="R38" s="7"/>
      <c r="S38" s="7" t="s">
        <v>75</v>
      </c>
      <c r="T38" s="24">
        <v>0</v>
      </c>
    </row>
    <row r="39" spans="1:20" ht="15.75" thickBot="1" x14ac:dyDescent="0.3">
      <c r="A39" s="1">
        <v>35</v>
      </c>
      <c r="B39" s="1" t="s">
        <v>17</v>
      </c>
      <c r="C39" s="16" t="s">
        <v>136</v>
      </c>
      <c r="D39" s="17">
        <v>6426790</v>
      </c>
      <c r="E39" s="32" t="s">
        <v>25</v>
      </c>
      <c r="F39" s="32" t="s">
        <v>17</v>
      </c>
      <c r="G39" s="1" t="s">
        <v>137</v>
      </c>
      <c r="H39" s="18" t="s">
        <v>138</v>
      </c>
      <c r="I39" s="7" t="s">
        <v>22</v>
      </c>
      <c r="J39" s="8">
        <v>10800</v>
      </c>
      <c r="K39" s="27">
        <v>1</v>
      </c>
      <c r="L39" s="7"/>
      <c r="M39" s="7"/>
      <c r="N39" s="7">
        <v>1</v>
      </c>
      <c r="O39" s="7">
        <v>0</v>
      </c>
      <c r="P39" s="7"/>
      <c r="Q39" s="7"/>
      <c r="R39" s="7">
        <v>0</v>
      </c>
      <c r="S39" s="7" t="s">
        <v>75</v>
      </c>
      <c r="T39" s="24">
        <v>0</v>
      </c>
    </row>
    <row r="40" spans="1:20" ht="15.75" thickBot="1" x14ac:dyDescent="0.3">
      <c r="A40" s="36" t="s">
        <v>27</v>
      </c>
      <c r="B40" s="37"/>
      <c r="C40" s="37"/>
      <c r="D40" s="37"/>
      <c r="E40" s="37"/>
      <c r="F40" s="37"/>
      <c r="G40" s="37"/>
      <c r="H40" s="37"/>
      <c r="I40" s="38"/>
      <c r="J40" s="6">
        <f>SUM(J5:J39)</f>
        <v>637200</v>
      </c>
      <c r="K40" s="29">
        <f t="shared" ref="K40:R40" si="1">SUM(K5:K39)</f>
        <v>59</v>
      </c>
      <c r="L40" s="29">
        <f t="shared" si="1"/>
        <v>23</v>
      </c>
      <c r="M40" s="29">
        <f t="shared" si="1"/>
        <v>4</v>
      </c>
      <c r="N40" s="29">
        <f t="shared" si="1"/>
        <v>32</v>
      </c>
      <c r="O40" s="29">
        <f t="shared" si="1"/>
        <v>31</v>
      </c>
      <c r="P40" s="29">
        <f t="shared" si="1"/>
        <v>9</v>
      </c>
      <c r="Q40" s="29">
        <f t="shared" si="1"/>
        <v>0</v>
      </c>
      <c r="R40" s="29">
        <f t="shared" si="1"/>
        <v>22</v>
      </c>
      <c r="S40" s="5"/>
      <c r="T40" s="25"/>
    </row>
  </sheetData>
  <mergeCells count="3">
    <mergeCell ref="A1:R1"/>
    <mergeCell ref="A2:R2"/>
    <mergeCell ref="A40:I40"/>
  </mergeCells>
  <pageMargins left="0.11811023622047245" right="0.11811023622047245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2020-01-09T14:36:00Z</dcterms:modified>
</cp:coreProperties>
</file>